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devco.sharepoint.com/sites/TAFSpecialists/Shared Documents/Projects/IPM/IPM Toolkit/Some of the pictures and templates/Templates/"/>
    </mc:Choice>
  </mc:AlternateContent>
  <xr:revisionPtr revIDLastSave="0" documentId="8_{7D2F2058-136F-4C23-8503-1D428B80DEA1}" xr6:coauthVersionLast="47" xr6:coauthVersionMax="47" xr10:uidLastSave="{00000000-0000-0000-0000-000000000000}"/>
  <bookViews>
    <workbookView xWindow="-110" yWindow="-110" windowWidth="19420" windowHeight="11500" xr2:uid="{3B0E19D0-C8C0-4363-B4D5-296BA4FA2422}"/>
  </bookViews>
  <sheets>
    <sheet name="Data Entry" sheetId="1" r:id="rId1"/>
    <sheet name="Data Analysi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C4" i="4"/>
  <c r="C5" i="4"/>
  <c r="C6" i="4"/>
  <c r="J4" i="4"/>
  <c r="K4" i="4"/>
  <c r="L4" i="4"/>
  <c r="M4" i="4"/>
  <c r="N4" i="4"/>
  <c r="O4" i="4"/>
  <c r="P4" i="4"/>
  <c r="Q4" i="4"/>
  <c r="R4" i="4"/>
  <c r="S4" i="4"/>
  <c r="T4" i="4"/>
  <c r="U4" i="4"/>
  <c r="V4" i="4"/>
  <c r="J5" i="4"/>
  <c r="K5" i="4"/>
  <c r="L5" i="4"/>
  <c r="M5" i="4"/>
  <c r="N5" i="4"/>
  <c r="O5" i="4"/>
  <c r="P5" i="4"/>
  <c r="Q5" i="4"/>
  <c r="R5" i="4"/>
  <c r="S5" i="4"/>
  <c r="T5" i="4"/>
  <c r="U5" i="4"/>
  <c r="V5" i="4"/>
  <c r="J6" i="4"/>
  <c r="K6" i="4"/>
  <c r="L6" i="4"/>
  <c r="M6" i="4"/>
  <c r="N6" i="4"/>
  <c r="O6" i="4"/>
  <c r="P6" i="4"/>
  <c r="Q6" i="4"/>
  <c r="R6" i="4"/>
  <c r="S6" i="4"/>
  <c r="T6" i="4"/>
  <c r="U6" i="4"/>
  <c r="V6" i="4"/>
  <c r="K3" i="4"/>
  <c r="L3" i="4"/>
  <c r="M3" i="4"/>
  <c r="N3" i="4"/>
  <c r="O3" i="4"/>
  <c r="P3" i="4"/>
  <c r="Q3" i="4"/>
  <c r="R3" i="4"/>
  <c r="S3" i="4"/>
  <c r="T3" i="4"/>
  <c r="U3" i="4"/>
  <c r="V3" i="4"/>
  <c r="F4" i="4"/>
  <c r="G4" i="4"/>
  <c r="H4" i="4"/>
  <c r="I4" i="4"/>
  <c r="F5" i="4"/>
  <c r="G5" i="4"/>
  <c r="H5" i="4"/>
  <c r="I5" i="4"/>
  <c r="F6" i="4"/>
  <c r="G6" i="4"/>
  <c r="H6" i="4"/>
  <c r="I6" i="4"/>
  <c r="G3" i="4"/>
  <c r="H3" i="4"/>
  <c r="I3" i="4"/>
  <c r="J3" i="4"/>
  <c r="F3" i="4"/>
  <c r="E4" i="4"/>
  <c r="E5" i="4"/>
  <c r="D4" i="4"/>
  <c r="D5" i="4"/>
  <c r="A4" i="4"/>
  <c r="B4" i="4"/>
  <c r="A5" i="4"/>
  <c r="B5" i="4"/>
  <c r="A6" i="4"/>
  <c r="B6" i="4"/>
  <c r="B3" i="4"/>
  <c r="A3" i="4"/>
  <c r="E3" i="4" l="1"/>
  <c r="D3" i="4"/>
  <c r="D6" i="4"/>
  <c r="E6" i="4"/>
</calcChain>
</file>

<file path=xl/sharedStrings.xml><?xml version="1.0" encoding="utf-8"?>
<sst xmlns="http://schemas.openxmlformats.org/spreadsheetml/2006/main" count="56" uniqueCount="52">
  <si>
    <t>Block</t>
  </si>
  <si>
    <t>Planting Date</t>
  </si>
  <si>
    <t>Variety</t>
  </si>
  <si>
    <t>Area (ha)</t>
  </si>
  <si>
    <t>Budgetted Production (tons/ha)</t>
  </si>
  <si>
    <t>Hass</t>
  </si>
  <si>
    <t xml:space="preserve">Pinkerton </t>
  </si>
  <si>
    <t>Carmen</t>
  </si>
  <si>
    <t>Fuete</t>
  </si>
  <si>
    <t>Tree Age (years)</t>
  </si>
  <si>
    <t>Budgetted Yield (kg)</t>
  </si>
  <si>
    <t>Harvesting Date</t>
  </si>
  <si>
    <t>Grade 1 (kg)</t>
  </si>
  <si>
    <t>Grade 2 (kg)</t>
  </si>
  <si>
    <t>Grade 3 (kg)</t>
  </si>
  <si>
    <t>No of Trees</t>
  </si>
  <si>
    <t>Small Fruit (kg)</t>
  </si>
  <si>
    <t>Sucking Pests (kg)</t>
  </si>
  <si>
    <t>Scale (kg)</t>
  </si>
  <si>
    <t>FCM (kg)</t>
  </si>
  <si>
    <t>Thrips (kg)</t>
  </si>
  <si>
    <t>Caterpillar (kg)</t>
  </si>
  <si>
    <t>Fungal Disease (kg)</t>
  </si>
  <si>
    <t>Rodent (kg)</t>
  </si>
  <si>
    <t>Sunburn (kg)</t>
  </si>
  <si>
    <t>Windburn (kg)</t>
  </si>
  <si>
    <t>Mechanical Damage (kg)</t>
  </si>
  <si>
    <t>Ground fruit (kg)</t>
  </si>
  <si>
    <t>Deformed Fruit (kg)</t>
  </si>
  <si>
    <t>Farm</t>
  </si>
  <si>
    <t>QC Reject (kg)</t>
  </si>
  <si>
    <t>Quality Control Reject Analysis</t>
  </si>
  <si>
    <t>Total Pick (kg)</t>
  </si>
  <si>
    <t>Yield (tons/ha)</t>
  </si>
  <si>
    <t>Grade 1 %</t>
  </si>
  <si>
    <t>Grade 2 %</t>
  </si>
  <si>
    <t>Grade 3 %</t>
  </si>
  <si>
    <t>Small Fruit %</t>
  </si>
  <si>
    <t>QC Reject %</t>
  </si>
  <si>
    <t>Sucking Pests %</t>
  </si>
  <si>
    <t>FCM %</t>
  </si>
  <si>
    <t>Scale %</t>
  </si>
  <si>
    <t>Thrips %</t>
  </si>
  <si>
    <t>Caterpillar %</t>
  </si>
  <si>
    <t>Fungal Disease %</t>
  </si>
  <si>
    <t>Rodent %</t>
  </si>
  <si>
    <t>Sunburn %</t>
  </si>
  <si>
    <t>Windburn %</t>
  </si>
  <si>
    <t>Mechanical Damage %</t>
  </si>
  <si>
    <t>Ground fruit %</t>
  </si>
  <si>
    <t>Deformed Fruit %</t>
  </si>
  <si>
    <t>Yield (kg/tree)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</si>
</sst>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54F83-9975-4B62-ABF1-10599CCB28D5}">
  <dimension ref="A1:AB6"/>
  <sheetViews>
    <sheetView tabSelected="1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K18" sqref="K18"/>
    </sheetView>
  </sheetViews>
  <sheetFormatPr defaultColWidth="9.1796875" defaultRowHeight="13" x14ac:dyDescent="0.3"/>
  <cols>
    <col min="1" max="1" width="9.1796875" style="1"/>
    <col min="2" max="2" width="7.26953125" style="5" customWidth="1"/>
    <col min="3" max="3" width="11" style="1" customWidth="1"/>
    <col min="4" max="4" width="10.1796875" style="1" customWidth="1"/>
    <col min="5" max="5" width="9.81640625" style="1" bestFit="1" customWidth="1"/>
    <col min="6" max="6" width="9.1796875" style="1"/>
    <col min="7" max="7" width="8.453125" style="1" customWidth="1"/>
    <col min="8" max="8" width="8.7265625" style="1" customWidth="1"/>
    <col min="9" max="9" width="10.7265625" style="1" customWidth="1"/>
    <col min="10" max="10" width="8.7265625" style="1" bestFit="1" customWidth="1"/>
    <col min="11" max="11" width="8.1796875" style="1" bestFit="1" customWidth="1"/>
    <col min="12" max="12" width="9" style="1" customWidth="1"/>
    <col min="13" max="15" width="9.1796875" style="1"/>
    <col min="16" max="17" width="8.453125" style="1" bestFit="1" customWidth="1"/>
    <col min="18" max="18" width="7.7265625" style="1" bestFit="1" customWidth="1"/>
    <col min="19" max="19" width="8.453125" style="1" bestFit="1" customWidth="1"/>
    <col min="20" max="20" width="7.453125" style="1" customWidth="1"/>
    <col min="21" max="21" width="9.54296875" style="1" bestFit="1" customWidth="1"/>
    <col min="22" max="22" width="7.1796875" style="1" bestFit="1" customWidth="1"/>
    <col min="23" max="23" width="6.453125" style="1" bestFit="1" customWidth="1"/>
    <col min="24" max="24" width="7.54296875" style="1" bestFit="1" customWidth="1"/>
    <col min="25" max="25" width="9" style="1" bestFit="1" customWidth="1"/>
    <col min="26" max="26" width="10.54296875" style="1" bestFit="1" customWidth="1"/>
    <col min="27" max="27" width="7.7265625" style="1" bestFit="1" customWidth="1"/>
    <col min="28" max="28" width="8.54296875" style="1" bestFit="1" customWidth="1"/>
    <col min="29" max="16384" width="9.1796875" style="1"/>
  </cols>
  <sheetData>
    <row r="1" spans="1:28" x14ac:dyDescent="0.3">
      <c r="Q1" s="8" t="s">
        <v>31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3" customFormat="1" ht="54" customHeight="1" x14ac:dyDescent="0.35">
      <c r="A2" s="2" t="s">
        <v>29</v>
      </c>
      <c r="B2" s="2" t="s">
        <v>0</v>
      </c>
      <c r="C2" s="2" t="s">
        <v>1</v>
      </c>
      <c r="D2" s="2" t="s">
        <v>11</v>
      </c>
      <c r="E2" s="2" t="s">
        <v>2</v>
      </c>
      <c r="F2" s="2" t="s">
        <v>3</v>
      </c>
      <c r="G2" s="2" t="s">
        <v>15</v>
      </c>
      <c r="H2" s="2" t="s">
        <v>9</v>
      </c>
      <c r="I2" s="2" t="s">
        <v>4</v>
      </c>
      <c r="J2" s="2" t="s">
        <v>10</v>
      </c>
      <c r="K2" s="2" t="s">
        <v>32</v>
      </c>
      <c r="L2" s="2" t="s">
        <v>12</v>
      </c>
      <c r="M2" s="2" t="s">
        <v>13</v>
      </c>
      <c r="N2" s="2" t="s">
        <v>14</v>
      </c>
      <c r="O2" s="2" t="s">
        <v>16</v>
      </c>
      <c r="P2" s="2" t="s">
        <v>30</v>
      </c>
      <c r="Q2" s="7" t="s">
        <v>17</v>
      </c>
      <c r="R2" s="7" t="s">
        <v>19</v>
      </c>
      <c r="S2" s="7" t="s">
        <v>18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</row>
    <row r="3" spans="1:28" x14ac:dyDescent="0.3">
      <c r="A3" s="4"/>
      <c r="B3" s="6">
        <v>1</v>
      </c>
      <c r="C3" s="4"/>
      <c r="D3" s="4"/>
      <c r="E3" s="4" t="s">
        <v>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x14ac:dyDescent="0.3">
      <c r="A4" s="4"/>
      <c r="B4" s="6">
        <v>2</v>
      </c>
      <c r="C4" s="4"/>
      <c r="D4" s="4"/>
      <c r="E4" s="4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3">
      <c r="A5" s="4"/>
      <c r="B5" s="6">
        <v>3</v>
      </c>
      <c r="C5" s="4"/>
      <c r="D5" s="4"/>
      <c r="E5" s="4" t="s">
        <v>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3">
      <c r="A6" s="4"/>
      <c r="B6" s="6">
        <v>4</v>
      </c>
      <c r="C6" s="4"/>
      <c r="D6" s="4"/>
      <c r="E6" s="4" t="s">
        <v>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</sheetData>
  <mergeCells count="1">
    <mergeCell ref="Q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D3AB-4875-45F8-8057-57A8D9AB5E62}">
  <dimension ref="A1:V6"/>
  <sheetViews>
    <sheetView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G3" sqref="G3"/>
    </sheetView>
  </sheetViews>
  <sheetFormatPr defaultColWidth="9.1796875" defaultRowHeight="13" x14ac:dyDescent="0.3"/>
  <cols>
    <col min="1" max="1" width="9.1796875" style="1"/>
    <col min="2" max="2" width="7.26953125" style="5" customWidth="1"/>
    <col min="3" max="3" width="8.1796875" style="5" bestFit="1" customWidth="1"/>
    <col min="4" max="5" width="8.1796875" style="1" customWidth="1"/>
    <col min="6" max="10" width="8" style="1" customWidth="1"/>
    <col min="11" max="11" width="8.453125" style="1" bestFit="1" customWidth="1"/>
    <col min="12" max="12" width="7.7265625" style="1" bestFit="1" customWidth="1"/>
    <col min="13" max="13" width="8.453125" style="1" bestFit="1" customWidth="1"/>
    <col min="14" max="14" width="7.453125" style="1" customWidth="1"/>
    <col min="15" max="15" width="9.54296875" style="1" bestFit="1" customWidth="1"/>
    <col min="16" max="16" width="7.1796875" style="1" bestFit="1" customWidth="1"/>
    <col min="17" max="17" width="6.453125" style="1" bestFit="1" customWidth="1"/>
    <col min="18" max="18" width="7.54296875" style="1" bestFit="1" customWidth="1"/>
    <col min="19" max="19" width="9" style="1" bestFit="1" customWidth="1"/>
    <col min="20" max="20" width="10.54296875" style="1" bestFit="1" customWidth="1"/>
    <col min="21" max="21" width="7.7265625" style="1" bestFit="1" customWidth="1"/>
    <col min="22" max="22" width="8.54296875" style="1" bestFit="1" customWidth="1"/>
    <col min="23" max="16384" width="9.1796875" style="1"/>
  </cols>
  <sheetData>
    <row r="1" spans="1:22" x14ac:dyDescent="0.3">
      <c r="K1" s="8" t="s">
        <v>31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3" customFormat="1" ht="54" customHeight="1" x14ac:dyDescent="0.35">
      <c r="A2" s="2" t="s">
        <v>29</v>
      </c>
      <c r="B2" s="2" t="s">
        <v>0</v>
      </c>
      <c r="C2" s="2" t="s">
        <v>32</v>
      </c>
      <c r="D2" s="2" t="s">
        <v>33</v>
      </c>
      <c r="E2" s="2" t="s">
        <v>51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7" t="s">
        <v>39</v>
      </c>
      <c r="L2" s="7" t="s">
        <v>40</v>
      </c>
      <c r="M2" s="7" t="s">
        <v>41</v>
      </c>
      <c r="N2" s="7" t="s">
        <v>42</v>
      </c>
      <c r="O2" s="7" t="s">
        <v>43</v>
      </c>
      <c r="P2" s="7" t="s">
        <v>44</v>
      </c>
      <c r="Q2" s="7" t="s">
        <v>45</v>
      </c>
      <c r="R2" s="7" t="s">
        <v>46</v>
      </c>
      <c r="S2" s="7" t="s">
        <v>47</v>
      </c>
      <c r="T2" s="7" t="s">
        <v>48</v>
      </c>
      <c r="U2" s="7" t="s">
        <v>49</v>
      </c>
      <c r="V2" s="7" t="s">
        <v>50</v>
      </c>
    </row>
    <row r="3" spans="1:22" x14ac:dyDescent="0.3">
      <c r="A3" s="6">
        <f>+'Data Entry'!A3</f>
        <v>0</v>
      </c>
      <c r="B3" s="6">
        <f>+'Data Entry'!B3</f>
        <v>1</v>
      </c>
      <c r="C3" s="6">
        <f>+'Data Entry'!K3</f>
        <v>0</v>
      </c>
      <c r="D3" s="4" t="e">
        <f>+(C3/'Data Entry'!F3)</f>
        <v>#DIV/0!</v>
      </c>
      <c r="E3" s="4" t="e">
        <f>+('Data Analysis'!C3/'Data Entry'!G3)</f>
        <v>#DIV/0!</v>
      </c>
      <c r="F3" s="4" t="e">
        <f>+('Data Entry'!L3/'Data Entry'!K3)</f>
        <v>#DIV/0!</v>
      </c>
      <c r="G3" s="4" t="e">
        <f>+('Data Entry'!M3/'Data Entry'!L3)</f>
        <v>#DIV/0!</v>
      </c>
      <c r="H3" s="4" t="e">
        <f>+('Data Entry'!N3/'Data Entry'!M3)</f>
        <v>#DIV/0!</v>
      </c>
      <c r="I3" s="4" t="e">
        <f>+('Data Entry'!O3/'Data Entry'!N3)</f>
        <v>#DIV/0!</v>
      </c>
      <c r="J3" s="4" t="e">
        <f>+('Data Entry'!P3/'Data Entry'!O3)</f>
        <v>#DIV/0!</v>
      </c>
      <c r="K3" s="4" t="e">
        <f>+('Data Entry'!Q3/'Data Entry'!P3)</f>
        <v>#DIV/0!</v>
      </c>
      <c r="L3" s="4" t="e">
        <f>+('Data Entry'!R3/'Data Entry'!Q3)</f>
        <v>#DIV/0!</v>
      </c>
      <c r="M3" s="4" t="e">
        <f>+('Data Entry'!S3/'Data Entry'!R3)</f>
        <v>#DIV/0!</v>
      </c>
      <c r="N3" s="4" t="e">
        <f>+('Data Entry'!T3/'Data Entry'!S3)</f>
        <v>#DIV/0!</v>
      </c>
      <c r="O3" s="4" t="e">
        <f>+('Data Entry'!U3/'Data Entry'!T3)</f>
        <v>#DIV/0!</v>
      </c>
      <c r="P3" s="4" t="e">
        <f>+('Data Entry'!V3/'Data Entry'!U3)</f>
        <v>#DIV/0!</v>
      </c>
      <c r="Q3" s="4" t="e">
        <f>+('Data Entry'!W3/'Data Entry'!V3)</f>
        <v>#DIV/0!</v>
      </c>
      <c r="R3" s="4" t="e">
        <f>+('Data Entry'!X3/'Data Entry'!W3)</f>
        <v>#DIV/0!</v>
      </c>
      <c r="S3" s="4" t="e">
        <f>+('Data Entry'!Y3/'Data Entry'!X3)</f>
        <v>#DIV/0!</v>
      </c>
      <c r="T3" s="4" t="e">
        <f>+('Data Entry'!Z3/'Data Entry'!Y3)</f>
        <v>#DIV/0!</v>
      </c>
      <c r="U3" s="4" t="e">
        <f>+('Data Entry'!AA3/'Data Entry'!Z3)</f>
        <v>#DIV/0!</v>
      </c>
      <c r="V3" s="4" t="e">
        <f>+('Data Entry'!AB3/'Data Entry'!AA3)</f>
        <v>#DIV/0!</v>
      </c>
    </row>
    <row r="4" spans="1:22" x14ac:dyDescent="0.3">
      <c r="A4" s="6">
        <f>+'Data Entry'!A4</f>
        <v>0</v>
      </c>
      <c r="B4" s="6">
        <f>+'Data Entry'!B4</f>
        <v>2</v>
      </c>
      <c r="C4" s="6">
        <f>+'Data Entry'!K4</f>
        <v>0</v>
      </c>
      <c r="D4" s="4" t="e">
        <f>+(C4/'Data Entry'!F4)</f>
        <v>#DIV/0!</v>
      </c>
      <c r="E4" s="4" t="e">
        <f>+('Data Analysis'!C4/'Data Entry'!G4)</f>
        <v>#DIV/0!</v>
      </c>
      <c r="F4" s="4" t="e">
        <f>+('Data Entry'!L4/'Data Entry'!K4)</f>
        <v>#DIV/0!</v>
      </c>
      <c r="G4" s="4" t="e">
        <f>+('Data Entry'!M4/'Data Entry'!L4)</f>
        <v>#DIV/0!</v>
      </c>
      <c r="H4" s="4" t="e">
        <f>+('Data Entry'!N4/'Data Entry'!M4)</f>
        <v>#DIV/0!</v>
      </c>
      <c r="I4" s="4" t="e">
        <f>+('Data Entry'!O4/'Data Entry'!N4)</f>
        <v>#DIV/0!</v>
      </c>
      <c r="J4" s="4" t="e">
        <f>+('Data Entry'!P4/'Data Entry'!O4)</f>
        <v>#DIV/0!</v>
      </c>
      <c r="K4" s="4" t="e">
        <f>+('Data Entry'!Q4/'Data Entry'!P4)</f>
        <v>#DIV/0!</v>
      </c>
      <c r="L4" s="4" t="e">
        <f>+('Data Entry'!R4/'Data Entry'!Q4)</f>
        <v>#DIV/0!</v>
      </c>
      <c r="M4" s="4" t="e">
        <f>+('Data Entry'!S4/'Data Entry'!R4)</f>
        <v>#DIV/0!</v>
      </c>
      <c r="N4" s="4" t="e">
        <f>+('Data Entry'!T4/'Data Entry'!S4)</f>
        <v>#DIV/0!</v>
      </c>
      <c r="O4" s="4" t="e">
        <f>+('Data Entry'!U4/'Data Entry'!T4)</f>
        <v>#DIV/0!</v>
      </c>
      <c r="P4" s="4" t="e">
        <f>+('Data Entry'!V4/'Data Entry'!U4)</f>
        <v>#DIV/0!</v>
      </c>
      <c r="Q4" s="4" t="e">
        <f>+('Data Entry'!W4/'Data Entry'!V4)</f>
        <v>#DIV/0!</v>
      </c>
      <c r="R4" s="4" t="e">
        <f>+('Data Entry'!X4/'Data Entry'!W4)</f>
        <v>#DIV/0!</v>
      </c>
      <c r="S4" s="4" t="e">
        <f>+('Data Entry'!Y4/'Data Entry'!X4)</f>
        <v>#DIV/0!</v>
      </c>
      <c r="T4" s="4" t="e">
        <f>+('Data Entry'!Z4/'Data Entry'!Y4)</f>
        <v>#DIV/0!</v>
      </c>
      <c r="U4" s="4" t="e">
        <f>+('Data Entry'!AA4/'Data Entry'!Z4)</f>
        <v>#DIV/0!</v>
      </c>
      <c r="V4" s="4" t="e">
        <f>+('Data Entry'!AB4/'Data Entry'!AA4)</f>
        <v>#DIV/0!</v>
      </c>
    </row>
    <row r="5" spans="1:22" x14ac:dyDescent="0.3">
      <c r="A5" s="6">
        <f>+'Data Entry'!A5</f>
        <v>0</v>
      </c>
      <c r="B5" s="6">
        <f>+'Data Entry'!B5</f>
        <v>3</v>
      </c>
      <c r="C5" s="6">
        <f>+'Data Entry'!K5</f>
        <v>0</v>
      </c>
      <c r="D5" s="4" t="e">
        <f>+(C5/'Data Entry'!F5)</f>
        <v>#DIV/0!</v>
      </c>
      <c r="E5" s="4" t="e">
        <f>+('Data Analysis'!C5/'Data Entry'!G5)</f>
        <v>#DIV/0!</v>
      </c>
      <c r="F5" s="4" t="e">
        <f>+('Data Entry'!L5/'Data Entry'!K5)</f>
        <v>#DIV/0!</v>
      </c>
      <c r="G5" s="4" t="e">
        <f>+('Data Entry'!M5/'Data Entry'!L5)</f>
        <v>#DIV/0!</v>
      </c>
      <c r="H5" s="4" t="e">
        <f>+('Data Entry'!N5/'Data Entry'!M5)</f>
        <v>#DIV/0!</v>
      </c>
      <c r="I5" s="4" t="e">
        <f>+('Data Entry'!O5/'Data Entry'!N5)</f>
        <v>#DIV/0!</v>
      </c>
      <c r="J5" s="4" t="e">
        <f>+('Data Entry'!P5/'Data Entry'!O5)</f>
        <v>#DIV/0!</v>
      </c>
      <c r="K5" s="4" t="e">
        <f>+('Data Entry'!Q5/'Data Entry'!P5)</f>
        <v>#DIV/0!</v>
      </c>
      <c r="L5" s="4" t="e">
        <f>+('Data Entry'!R5/'Data Entry'!Q5)</f>
        <v>#DIV/0!</v>
      </c>
      <c r="M5" s="4" t="e">
        <f>+('Data Entry'!S5/'Data Entry'!R5)</f>
        <v>#DIV/0!</v>
      </c>
      <c r="N5" s="4" t="e">
        <f>+('Data Entry'!T5/'Data Entry'!S5)</f>
        <v>#DIV/0!</v>
      </c>
      <c r="O5" s="4" t="e">
        <f>+('Data Entry'!U5/'Data Entry'!T5)</f>
        <v>#DIV/0!</v>
      </c>
      <c r="P5" s="4" t="e">
        <f>+('Data Entry'!V5/'Data Entry'!U5)</f>
        <v>#DIV/0!</v>
      </c>
      <c r="Q5" s="4" t="e">
        <f>+('Data Entry'!W5/'Data Entry'!V5)</f>
        <v>#DIV/0!</v>
      </c>
      <c r="R5" s="4" t="e">
        <f>+('Data Entry'!X5/'Data Entry'!W5)</f>
        <v>#DIV/0!</v>
      </c>
      <c r="S5" s="4" t="e">
        <f>+('Data Entry'!Y5/'Data Entry'!X5)</f>
        <v>#DIV/0!</v>
      </c>
      <c r="T5" s="4" t="e">
        <f>+('Data Entry'!Z5/'Data Entry'!Y5)</f>
        <v>#DIV/0!</v>
      </c>
      <c r="U5" s="4" t="e">
        <f>+('Data Entry'!AA5/'Data Entry'!Z5)</f>
        <v>#DIV/0!</v>
      </c>
      <c r="V5" s="4" t="e">
        <f>+('Data Entry'!AB5/'Data Entry'!AA5)</f>
        <v>#DIV/0!</v>
      </c>
    </row>
    <row r="6" spans="1:22" x14ac:dyDescent="0.3">
      <c r="A6" s="6">
        <f>+'Data Entry'!A6</f>
        <v>0</v>
      </c>
      <c r="B6" s="6">
        <f>+'Data Entry'!B6</f>
        <v>4</v>
      </c>
      <c r="C6" s="6">
        <f>+'Data Entry'!K6</f>
        <v>0</v>
      </c>
      <c r="D6" s="4" t="e">
        <f>+(C6/'Data Entry'!F6)</f>
        <v>#DIV/0!</v>
      </c>
      <c r="E6" s="4" t="e">
        <f>+('Data Analysis'!C6/'Data Entry'!G6)</f>
        <v>#DIV/0!</v>
      </c>
      <c r="F6" s="4" t="e">
        <f>+('Data Entry'!L6/'Data Entry'!K6)</f>
        <v>#DIV/0!</v>
      </c>
      <c r="G6" s="4" t="e">
        <f>+('Data Entry'!M6/'Data Entry'!L6)</f>
        <v>#DIV/0!</v>
      </c>
      <c r="H6" s="4" t="e">
        <f>+('Data Entry'!N6/'Data Entry'!M6)</f>
        <v>#DIV/0!</v>
      </c>
      <c r="I6" s="4" t="e">
        <f>+('Data Entry'!O6/'Data Entry'!N6)</f>
        <v>#DIV/0!</v>
      </c>
      <c r="J6" s="4" t="e">
        <f>+('Data Entry'!P6/'Data Entry'!O6)</f>
        <v>#DIV/0!</v>
      </c>
      <c r="K6" s="4" t="e">
        <f>+('Data Entry'!Q6/'Data Entry'!P6)</f>
        <v>#DIV/0!</v>
      </c>
      <c r="L6" s="4" t="e">
        <f>+('Data Entry'!R6/'Data Entry'!Q6)</f>
        <v>#DIV/0!</v>
      </c>
      <c r="M6" s="4" t="e">
        <f>+('Data Entry'!S6/'Data Entry'!R6)</f>
        <v>#DIV/0!</v>
      </c>
      <c r="N6" s="4" t="e">
        <f>+('Data Entry'!T6/'Data Entry'!S6)</f>
        <v>#DIV/0!</v>
      </c>
      <c r="O6" s="4" t="e">
        <f>+('Data Entry'!U6/'Data Entry'!T6)</f>
        <v>#DIV/0!</v>
      </c>
      <c r="P6" s="4" t="e">
        <f>+('Data Entry'!V6/'Data Entry'!U6)</f>
        <v>#DIV/0!</v>
      </c>
      <c r="Q6" s="4" t="e">
        <f>+('Data Entry'!W6/'Data Entry'!V6)</f>
        <v>#DIV/0!</v>
      </c>
      <c r="R6" s="4" t="e">
        <f>+('Data Entry'!X6/'Data Entry'!W6)</f>
        <v>#DIV/0!</v>
      </c>
      <c r="S6" s="4" t="e">
        <f>+('Data Entry'!Y6/'Data Entry'!X6)</f>
        <v>#DIV/0!</v>
      </c>
      <c r="T6" s="4" t="e">
        <f>+('Data Entry'!Z6/'Data Entry'!Y6)</f>
        <v>#DIV/0!</v>
      </c>
      <c r="U6" s="4" t="e">
        <f>+('Data Entry'!AA6/'Data Entry'!Z6)</f>
        <v>#DIV/0!</v>
      </c>
      <c r="V6" s="4" t="e">
        <f>+('Data Entry'!AB6/'Data Entry'!AA6)</f>
        <v>#DIV/0!</v>
      </c>
    </row>
  </sheetData>
  <mergeCells count="1">
    <mergeCell ref="K1:V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DD42DCB6A424E87D3412A22ABEE37" ma:contentTypeVersion="13" ma:contentTypeDescription="Create a new document." ma:contentTypeScope="" ma:versionID="0fbe3255a8e5401f24bc333dac912bed">
  <xsd:schema xmlns:xsd="http://www.w3.org/2001/XMLSchema" xmlns:xs="http://www.w3.org/2001/XMLSchema" xmlns:p="http://schemas.microsoft.com/office/2006/metadata/properties" xmlns:ns2="a7aa5659-7240-4a4b-95fb-de7ec2557028" xmlns:ns3="159263ab-6c2f-4553-b363-62fb943f6dfd" targetNamespace="http://schemas.microsoft.com/office/2006/metadata/properties" ma:root="true" ma:fieldsID="c6508294efe82b52bfb1bb4803935b4a" ns2:_="" ns3:_="">
    <xsd:import namespace="a7aa5659-7240-4a4b-95fb-de7ec2557028"/>
    <xsd:import namespace="159263ab-6c2f-4553-b363-62fb943f6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a5659-7240-4a4b-95fb-de7ec2557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2da31ed-3fd0-4ae1-888c-678faae90d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263ab-6c2f-4553-b363-62fb943f6df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f3d52be-3359-4782-a693-01cf1d7febd1}" ma:internalName="TaxCatchAll" ma:showField="CatchAllData" ma:web="159263ab-6c2f-4553-b363-62fb943f6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9263ab-6c2f-4553-b363-62fb943f6dfd" xsi:nil="true"/>
    <lcf76f155ced4ddcb4097134ff3c332f xmlns="a7aa5659-7240-4a4b-95fb-de7ec25570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161C83-9BB2-42C2-A443-9033AE8FD3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F9250-CED0-420E-A743-2BC2A02D22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a5659-7240-4a4b-95fb-de7ec2557028"/>
    <ds:schemaRef ds:uri="159263ab-6c2f-4553-b363-62fb943f6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1CD7F5-6F0B-45AC-83EE-31165E1F1FAE}">
  <ds:schemaRefs>
    <ds:schemaRef ds:uri="http://schemas.microsoft.com/office/2006/metadata/properties"/>
    <ds:schemaRef ds:uri="http://schemas.microsoft.com/office/infopath/2007/PartnerControls"/>
    <ds:schemaRef ds:uri="159263ab-6c2f-4553-b363-62fb943f6dfd"/>
    <ds:schemaRef ds:uri="a7aa5659-7240-4a4b-95fb-de7ec25570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Entry</vt:lpstr>
      <vt:lpstr>Data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Anita Vaughan</dc:creator>
  <cp:lastModifiedBy>Shannon Wangwe</cp:lastModifiedBy>
  <dcterms:created xsi:type="dcterms:W3CDTF">2025-11-25T10:35:08Z</dcterms:created>
  <dcterms:modified xsi:type="dcterms:W3CDTF">2026-09-21T13:15:42Z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0x010100F6FDD42DCB6A424E87D3412A22ABEE37</vt:lpwstr>
  </property>
  <property fmtid="{D5CDD505-2E9C-101B-9397-08002B2CF9AE}" pid="3" name="MediaServiceImageTags">
    <vt:lpwstr/>
  </property>
</Properties>
</file>